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新規" sheetId="1" r:id="rId4"/>
    <sheet state="visible" name="資産推移" sheetId="2" r:id="rId5"/>
    <sheet state="visible" name="配当まとめ" sheetId="3" r:id="rId6"/>
  </sheets>
  <definedNames/>
  <calcPr/>
</workbook>
</file>

<file path=xl/sharedStrings.xml><?xml version="1.0" encoding="utf-8"?>
<sst xmlns="http://schemas.openxmlformats.org/spreadsheetml/2006/main" count="27" uniqueCount="22">
  <si>
    <t>銘柄</t>
  </si>
  <si>
    <t>数量</t>
  </si>
  <si>
    <t>評価額</t>
  </si>
  <si>
    <t>損益</t>
  </si>
  <si>
    <t>損益率</t>
  </si>
  <si>
    <t>含み損益</t>
  </si>
  <si>
    <t>日付</t>
  </si>
  <si>
    <t>投資額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</si>
  <si>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</si>
  <si>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</si>
  <si>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</si>
  <si>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</si>
  <si>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</si>
  <si>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</si>
  <si>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</si>
  <si>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</si>
  <si>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</si>
  <si>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</si>
  <si>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</si>
  <si>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</si>
  <si>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</si>
  <si>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月額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</si>
</sst>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¥-411]#,##0"/>
    <numFmt numFmtId="165" formatCode="0.0%"/>
    <numFmt numFmtId="166" formatCode="yyyy/MM/dd"/>
  </numFmts>
  <fonts count="8">
    <font>
      <sz val="10.0"/>
      <color rgb="FF000000"/>
      <name val="Arial"/>
    </font>
    <font>
      <b/>
      <sz val="14.0"/>
      <color rgb="FFFFFFFF"/>
      <name val="Arial"/>
    </font>
    <font>
      <b/>
      <sz val="14.0"/>
    </font>
    <font>
      <b/>
      <sz val="14.0"/>
      <color theme="1"/>
      <name val="Arial"/>
    </font>
    <font>
      <b/>
      <sz val="14.0"/>
      <color rgb="FFFFFFFF"/>
    </font>
    <font>
      <b/>
      <sz val="12.0"/>
      <color theme="1"/>
      <name val="Arial"/>
    </font>
    <font>
      <b/>
      <sz val="12.0"/>
      <color rgb="FFFFFFFF"/>
      <name val="Arial"/>
    </font>
    <font>
      <b/>
      <sz val="12.0"/>
    </font>
  </fonts>
  <fills count="3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/>
    </xf>
    <xf borderId="0" fillId="0" fontId="3" numFmtId="165" xfId="0" applyAlignment="1" applyFont="1" applyNumberFormat="1">
      <alignment horizontal="center"/>
    </xf>
    <xf borderId="0" fillId="0" fontId="3" numFmtId="0" xfId="0" applyAlignment="1" applyFont="1">
      <alignment horizontal="center" readingOrder="0"/>
    </xf>
    <xf borderId="0" fillId="2" fontId="1" numFmtId="0" xfId="0" applyAlignment="1" applyFont="1">
      <alignment horizontal="right" readingOrder="0"/>
    </xf>
    <xf borderId="0" fillId="2" fontId="1" numFmtId="164" xfId="0" applyAlignment="1" applyFont="1" applyNumberFormat="1">
      <alignment horizontal="right" readingOrder="0"/>
    </xf>
    <xf borderId="0" fillId="2" fontId="1" numFmtId="165" xfId="0" applyAlignment="1" applyFont="1" applyNumberFormat="1">
      <alignment horizontal="right" readingOrder="0"/>
    </xf>
    <xf borderId="0" fillId="0" fontId="2" numFmtId="166" xfId="0" applyAlignment="1" applyFont="1" applyNumberFormat="1">
      <alignment horizontal="right" readingOrder="0"/>
    </xf>
    <xf borderId="0" fillId="0" fontId="3" numFmtId="164" xfId="0" applyAlignment="1" applyFont="1" applyNumberFormat="1">
      <alignment horizontal="right" readingOrder="0"/>
    </xf>
    <xf borderId="0" fillId="0" fontId="3" numFmtId="165" xfId="0" applyAlignment="1" applyFont="1" applyNumberFormat="1">
      <alignment horizontal="right" readingOrder="0"/>
    </xf>
    <xf borderId="0" fillId="0" fontId="3" numFmtId="166" xfId="0" applyAlignment="1" applyFont="1" applyNumberFormat="1">
      <alignment horizontal="right" readingOrder="0"/>
    </xf>
    <xf borderId="0" fillId="0" fontId="3" numFmtId="0" xfId="0" applyAlignment="1" applyFont="1">
      <alignment horizontal="right" readingOrder="0"/>
    </xf>
    <xf borderId="0" fillId="0" fontId="3" numFmtId="164" xfId="0" applyAlignment="1" applyFont="1" applyNumberFormat="1">
      <alignment horizontal="right"/>
    </xf>
    <xf borderId="0" fillId="0" fontId="3" numFmtId="165" xfId="0" applyAlignment="1" applyFont="1" applyNumberFormat="1">
      <alignment horizontal="right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7" numFmtId="164" xfId="0" applyAlignment="1" applyFont="1" applyNumberFormat="1">
      <alignment readingOrder="0"/>
    </xf>
    <xf borderId="0" fillId="0" fontId="7" numFmtId="164" xfId="0" applyFont="1" applyNumberFormat="1"/>
    <xf borderId="0" fillId="0" fontId="5" numFmtId="164" xfId="0" applyFont="1" applyNumberFormat="1"/>
    <xf borderId="0" fillId="0" fontId="7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164" xfId="0" applyFont="1" applyNumberFormat="1"/>
  </cellXfs>
  <cellStyles count="1">
    <cellStyle xfId="0" name="Normal" builtinId="0"/>
  </cellStyles>
  <dxfs count="6">
    <dxf>
      <font>
        <color rgb="FF0000FF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3">
    <tableStyle count="3" pivot="0" name="新規-style">
      <tableStyleElement dxfId="3" type="headerRow"/>
      <tableStyleElement dxfId="4" type="firstRowStripe"/>
      <tableStyleElement dxfId="5" type="secondRowStripe"/>
    </tableStyle>
    <tableStyle count="3" pivot="0" name="資産推移-style">
      <tableStyleElement dxfId="3" type="headerRow"/>
      <tableStyleElement dxfId="4" type="firstRowStripe"/>
      <tableStyleElement dxfId="5" type="secondRowStripe"/>
    </tableStyle>
    <tableStyle count="3" pivot="0" name="配当まとめ-style">
      <tableStyleElement dxfId="3" type="headerRow"/>
      <tableStyleElement dxfId="4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FF"/>
                </a:solidFill>
                <a:latin typeface="+mn-lt"/>
              </a:defRPr>
            </a:pPr>
            <a:r>
              <a:t>ポートフォリオ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'新規'!$A$2:$A$12</c:f>
            </c:strRef>
          </c:cat>
          <c:val>
            <c:numRef>
              <c:f>'新規'!$C$2:$C$12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16</xdr:row>
      <xdr:rowOff>209550</xdr:rowOff>
    </xdr:from>
    <xdr:ext cx="5715000" cy="3533775"/>
    <xdr:graphicFrame>
      <xdr:nvGraphicFramePr>
        <xdr:cNvPr id="1" name="Chart 1" title="グラフ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E17" displayName="Table_1" id="1">
  <tableColumns count="5">
    <tableColumn name="銘柄" id="1"/>
    <tableColumn name="数量" id="2"/>
    <tableColumn name="評価額" id="3"/>
    <tableColumn name="損益" id="4"/>
    <tableColumn name="損益率" id="5"/>
  </tableColumns>
  <tableStyleInfo name="新規-style" showColumnStripes="0" showFirstColumn="1" showLastColumn="1" showRowStripes="1"/>
</table>
</file>

<file path=xl/tables/table2.xml><?xml version="1.0" encoding="utf-8"?>
<table xmlns="http://schemas.openxmlformats.org/spreadsheetml/2006/main" ref="A1:E13" displayName="Table_2" id="2">
  <tableColumns count="5">
    <tableColumn name="日付" id="1"/>
    <tableColumn name="投資額" id="2"/>
    <tableColumn name="評価額" id="3"/>
    <tableColumn name="含み損益" id="4"/>
    <tableColumn name="損益率" id="5"/>
  </tableColumns>
  <tableStyleInfo name="資産推移-style" showColumnStripes="0" showFirstColumn="1" showLastColumn="1" showRowStripes="1"/>
</table>
</file>

<file path=xl/tables/table3.xml><?xml version="1.0" encoding="utf-8"?>
<table xmlns="http://schemas.openxmlformats.org/spreadsheetml/2006/main" headerRowCount="0" ref="A1:B14" displayName="Table_3" id="3">
  <tableColumns count="2">
    <tableColumn name="Column1" id="1"/>
    <tableColumn name="Column2" id="2"/>
  </tableColumns>
  <tableStyleInfo name="配当まとめ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71"/>
    <col customWidth="1" min="2" max="2" width="12.14"/>
    <col customWidth="1" min="3" max="3" width="16.29"/>
    <col customWidth="1" min="4" max="4" width="17.0"/>
    <col customWidth="1" min="5" max="5" width="17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/>
      <c r="B2" s="3"/>
      <c r="C2" s="4"/>
      <c r="D2" s="4"/>
      <c r="E2" s="5"/>
    </row>
    <row r="3">
      <c r="A3" s="2"/>
      <c r="B3" s="3"/>
      <c r="C3" s="4"/>
      <c r="D3" s="4"/>
      <c r="E3" s="5"/>
    </row>
    <row r="4">
      <c r="A4" s="2"/>
      <c r="B4" s="3"/>
      <c r="C4" s="4"/>
      <c r="D4" s="4"/>
      <c r="E4" s="5"/>
    </row>
    <row r="5">
      <c r="A5" s="2"/>
      <c r="B5" s="3"/>
      <c r="C5" s="4"/>
      <c r="D5" s="4"/>
      <c r="E5" s="5"/>
    </row>
    <row r="6">
      <c r="A6" s="2"/>
      <c r="B6" s="3"/>
      <c r="C6" s="4"/>
      <c r="D6" s="4"/>
      <c r="E6" s="5"/>
    </row>
    <row r="7">
      <c r="A7" s="2"/>
      <c r="B7" s="3"/>
      <c r="C7" s="4"/>
      <c r="D7" s="4"/>
      <c r="E7" s="5"/>
    </row>
    <row r="8">
      <c r="A8" s="2"/>
      <c r="B8" s="3"/>
      <c r="C8" s="4"/>
      <c r="D8" s="4"/>
      <c r="E8" s="5"/>
    </row>
    <row r="9">
      <c r="A9" s="2"/>
      <c r="B9" s="3"/>
      <c r="C9" s="4"/>
      <c r="D9" s="4"/>
      <c r="E9" s="5"/>
    </row>
    <row r="10">
      <c r="A10" s="2"/>
      <c r="B10" s="6"/>
      <c r="C10" s="4"/>
      <c r="D10" s="4"/>
      <c r="E10" s="5"/>
    </row>
    <row r="11">
      <c r="A11" s="2"/>
      <c r="B11" s="3"/>
      <c r="C11" s="4"/>
      <c r="D11" s="4"/>
      <c r="E11" s="5"/>
    </row>
    <row r="12">
      <c r="A12" s="2"/>
      <c r="B12" s="3"/>
      <c r="C12" s="4"/>
      <c r="D12" s="4"/>
      <c r="E12" s="5"/>
    </row>
    <row r="13">
      <c r="A13" s="7"/>
      <c r="B13" s="7"/>
      <c r="C13" s="7"/>
      <c r="D13" s="7"/>
      <c r="E13" s="7"/>
    </row>
    <row r="14">
      <c r="A14" s="7"/>
      <c r="B14" s="7"/>
      <c r="C14" s="7"/>
      <c r="D14" s="7"/>
    </row>
    <row r="15">
      <c r="B15" s="8"/>
      <c r="C15" s="1" t="s">
        <v>2</v>
      </c>
      <c r="D15" s="1" t="s">
        <v>5</v>
      </c>
      <c r="E15" s="1" t="s">
        <v>4</v>
      </c>
    </row>
    <row r="16">
      <c r="B16" s="7"/>
      <c r="C16" s="6">
        <f t="shared" ref="C16:D16" si="1">SUM(C2:C12)</f>
        <v>0</v>
      </c>
      <c r="D16" s="9">
        <f t="shared" si="1"/>
        <v>0</v>
      </c>
      <c r="E16" s="10" t="str">
        <f>IF(ISERROR(D16/(C16-D16)),"",D16/(C16-D16))</f>
        <v/>
      </c>
    </row>
    <row r="17" ht="303.0" customHeight="1">
      <c r="B17" s="7"/>
      <c r="C17" s="11"/>
      <c r="D17" s="7"/>
      <c r="E17" s="10"/>
    </row>
  </sheetData>
  <conditionalFormatting sqref="D2:E12 C16:D17 E17">
    <cfRule type="cellIs" dxfId="0" priority="1" operator="greaterThan">
      <formula>0</formula>
    </cfRule>
  </conditionalFormatting>
  <conditionalFormatting sqref="D2:E12 C16:D17 E17">
    <cfRule type="cellIs" dxfId="1" priority="2" operator="lessThan">
      <formula>0</formula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7.0"/>
    <col customWidth="1" min="2" max="3" width="18.57"/>
    <col customWidth="1" min="4" max="4" width="18.86"/>
    <col customWidth="1" min="5" max="5" width="12.86"/>
  </cols>
  <sheetData>
    <row r="1">
      <c r="A1" s="12" t="s">
        <v>6</v>
      </c>
      <c r="B1" s="12" t="s">
        <v>7</v>
      </c>
      <c r="C1" s="12" t="s">
        <v>2</v>
      </c>
      <c r="D1" s="13" t="s">
        <v>5</v>
      </c>
      <c r="E1" s="14" t="s">
        <v>4</v>
      </c>
    </row>
    <row r="2">
      <c r="A2" s="15">
        <v>43831.0</v>
      </c>
      <c r="B2" s="16"/>
      <c r="C2" s="16"/>
      <c r="D2" s="16"/>
      <c r="E2" s="17"/>
    </row>
    <row r="3">
      <c r="A3" s="15">
        <v>43862.0</v>
      </c>
      <c r="B3" s="16"/>
      <c r="C3" s="16"/>
      <c r="D3" s="16"/>
      <c r="E3" s="17"/>
    </row>
    <row r="4">
      <c r="A4" s="15">
        <v>43891.0</v>
      </c>
      <c r="B4" s="16"/>
      <c r="C4" s="16"/>
      <c r="D4" s="16"/>
      <c r="E4" s="17"/>
    </row>
    <row r="5">
      <c r="A5" s="15">
        <v>43922.0</v>
      </c>
      <c r="B5" s="16"/>
      <c r="C5" s="16"/>
      <c r="D5" s="16"/>
      <c r="E5" s="17"/>
    </row>
    <row r="6">
      <c r="A6" s="15">
        <v>43952.0</v>
      </c>
      <c r="B6" s="16"/>
      <c r="C6" s="16"/>
      <c r="D6" s="16"/>
      <c r="E6" s="17"/>
    </row>
    <row r="7">
      <c r="A7" s="15">
        <v>43983.0</v>
      </c>
      <c r="B7" s="16"/>
      <c r="C7" s="16"/>
      <c r="D7" s="16"/>
      <c r="E7" s="17"/>
    </row>
    <row r="8">
      <c r="A8" s="18">
        <v>44013.0</v>
      </c>
      <c r="B8" s="16"/>
      <c r="C8" s="16"/>
      <c r="D8" s="16"/>
      <c r="E8" s="17"/>
    </row>
    <row r="9">
      <c r="A9" s="18">
        <v>44044.0</v>
      </c>
      <c r="B9" s="16"/>
      <c r="C9" s="16"/>
      <c r="D9" s="16"/>
      <c r="E9" s="17"/>
    </row>
    <row r="10">
      <c r="A10" s="18">
        <v>44075.0</v>
      </c>
      <c r="B10" s="16"/>
      <c r="C10" s="16"/>
      <c r="D10" s="16"/>
      <c r="E10" s="17"/>
    </row>
    <row r="11">
      <c r="A11" s="18">
        <v>44105.0</v>
      </c>
      <c r="B11" s="16"/>
      <c r="C11" s="16"/>
      <c r="D11" s="16"/>
      <c r="E11" s="17"/>
    </row>
    <row r="12">
      <c r="A12" s="18">
        <v>44136.0</v>
      </c>
      <c r="B12" s="16"/>
      <c r="C12" s="16"/>
      <c r="D12" s="16"/>
      <c r="E12" s="17"/>
    </row>
    <row r="13">
      <c r="A13" s="18">
        <v>44166.0</v>
      </c>
      <c r="B13" s="19"/>
      <c r="C13" s="19"/>
      <c r="D13" s="20"/>
      <c r="E13" s="21"/>
    </row>
  </sheetData>
  <conditionalFormatting sqref="D2:E13">
    <cfRule type="cellIs" dxfId="0" priority="1" operator="greaterThan">
      <formula>0</formula>
    </cfRule>
  </conditionalFormatting>
  <conditionalFormatting sqref="D2:E13">
    <cfRule type="cellIs" dxfId="1" priority="2" operator="lessThan">
      <formula>0</formula>
    </cfRule>
  </conditionalFormatting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57"/>
    <col customWidth="1" min="2" max="2" width="12.57"/>
  </cols>
  <sheetData>
    <row r="1">
      <c r="A1" s="22"/>
      <c r="B1" s="23">
        <v>2020.0</v>
      </c>
    </row>
    <row r="2">
      <c r="A2" s="24" t="s">
        <v>8</v>
      </c>
      <c r="B2" s="25"/>
    </row>
    <row r="3">
      <c r="A3" s="24" t="s">
        <v>9</v>
      </c>
      <c r="B3" s="25"/>
    </row>
    <row r="4">
      <c r="A4" s="24" t="s">
        <v>10</v>
      </c>
      <c r="B4" s="25"/>
    </row>
    <row r="5">
      <c r="A5" s="24" t="s">
        <v>11</v>
      </c>
      <c r="B5" s="25"/>
    </row>
    <row r="6">
      <c r="A6" s="24" t="s">
        <v>12</v>
      </c>
      <c r="B6" s="26"/>
    </row>
    <row r="7">
      <c r="A7" s="24" t="s">
        <v>13</v>
      </c>
      <c r="B7" s="25"/>
    </row>
    <row r="8">
      <c r="A8" s="24" t="s">
        <v>14</v>
      </c>
      <c r="B8" s="27"/>
    </row>
    <row r="9">
      <c r="A9" s="24" t="s">
        <v>15</v>
      </c>
      <c r="B9" s="27"/>
    </row>
    <row r="10">
      <c r="A10" s="24" t="s">
        <v>16</v>
      </c>
      <c r="B10" s="27"/>
    </row>
    <row r="11">
      <c r="A11" s="24" t="s">
        <v>17</v>
      </c>
      <c r="B11" s="27"/>
    </row>
    <row r="12">
      <c r="A12" s="24" t="s">
        <v>18</v>
      </c>
      <c r="B12" s="27"/>
    </row>
    <row r="13">
      <c r="A13" s="24" t="s">
        <v>19</v>
      </c>
      <c r="B13" s="27"/>
    </row>
    <row r="14">
      <c r="A14" s="28"/>
    </row>
    <row r="15">
      <c r="A15" s="29" t="s">
        <v>20</v>
      </c>
      <c r="B15" s="30">
        <f>SUM(B2:B13)</f>
        <v>0</v>
      </c>
    </row>
    <row r="16">
      <c r="A16" s="29" t="s">
        <v>21</v>
      </c>
      <c r="B16" s="22" t="str">
        <f>IF(ISERROR(B15/COUNTA(B2:B13)),"",B15/COUNTA(B2:B13))</f>
        <v/>
      </c>
    </row>
  </sheetData>
  <drawing r:id="rId1"/>
  <tableParts count="1">
    <tablePart r:id="rId3"/>
  </tableParts>
</worksheet>
</file>